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75" activeTab="4"/>
  </bookViews>
  <sheets>
    <sheet name="přehled čerpání" sheetId="1" r:id="rId1"/>
    <sheet name="přehled mezd" sheetId="2" r:id="rId2"/>
    <sheet name="přehled výdajů" sheetId="3" r:id="rId3"/>
    <sheet name="stav účtu" sheetId="4" r:id="rId4"/>
    <sheet name="Výkaz práce" sheetId="5" r:id="rId5"/>
  </sheets>
  <definedNames/>
  <calcPr fullCalcOnLoad="1"/>
</workbook>
</file>

<file path=xl/sharedStrings.xml><?xml version="1.0" encoding="utf-8"?>
<sst xmlns="http://schemas.openxmlformats.org/spreadsheetml/2006/main" count="217" uniqueCount="169">
  <si>
    <t>Název projektu:</t>
  </si>
  <si>
    <t>Název rozvojového partnerství:</t>
  </si>
  <si>
    <t>Přehled čerpání za období:</t>
  </si>
  <si>
    <t>Druh výdajů</t>
  </si>
  <si>
    <t>1. Lidské zdroje</t>
  </si>
  <si>
    <t>2. Cestovné</t>
  </si>
  <si>
    <t>3. Vybavení a dodávky zboží</t>
  </si>
  <si>
    <t>6. Přímá podpora</t>
  </si>
  <si>
    <t>7. Celkové uznatelné výdaje</t>
  </si>
  <si>
    <t>9. CELKEM</t>
  </si>
  <si>
    <t>8. Celkové neuznatelné výdaje</t>
  </si>
  <si>
    <t>Tabulka č. 1 - přehled čerpání Akce 1</t>
  </si>
  <si>
    <t>Zůstatek</t>
  </si>
  <si>
    <t>dd.mm.rrrr - dd.mm.rrrr</t>
  </si>
  <si>
    <r>
      <t>Rozpočet v Kč</t>
    </r>
    <r>
      <rPr>
        <vertAlign val="superscript"/>
        <sz val="11"/>
        <rFont val="Arial"/>
        <family val="2"/>
      </rPr>
      <t>1</t>
    </r>
  </si>
  <si>
    <t>Čerpáno  za období:</t>
  </si>
  <si>
    <r>
      <t>Čerpáno za období:</t>
    </r>
    <r>
      <rPr>
        <vertAlign val="superscript"/>
        <sz val="11"/>
        <rFont val="Arial"/>
        <family val="2"/>
      </rPr>
      <t>2</t>
    </r>
  </si>
  <si>
    <t>Mezisoučet A</t>
  </si>
  <si>
    <t>1. Výdaje projektu</t>
  </si>
  <si>
    <t>2. Zálohy vyplacené partnerům</t>
  </si>
  <si>
    <t>6. Vlast. zdroje (vrácení zálohy)</t>
  </si>
  <si>
    <t>Mezisoučet B</t>
  </si>
  <si>
    <t>Zdroje financování               +</t>
  </si>
  <si>
    <t>Výdaje                                     -</t>
  </si>
  <si>
    <t>1. Stav účtu</t>
  </si>
  <si>
    <t>2. Hotovost v pokladně</t>
  </si>
  <si>
    <t>BILANCE</t>
  </si>
  <si>
    <t>Kč</t>
  </si>
  <si>
    <t>Datum vypracování:</t>
  </si>
  <si>
    <t>Vypracoval:</t>
  </si>
  <si>
    <t xml:space="preserve">Schválil: </t>
  </si>
  <si>
    <t>podpis</t>
  </si>
  <si>
    <t>Tabulka č. 4 - Přehled pohybů na bankovním účtu</t>
  </si>
  <si>
    <t>Schválil:</t>
  </si>
  <si>
    <t>Položka rozpočtu</t>
  </si>
  <si>
    <t>Datum platby</t>
  </si>
  <si>
    <t>Číslo účetního dokladu NVF</t>
  </si>
  <si>
    <t xml:space="preserve">Firemní číslo účetního dokladu </t>
  </si>
  <si>
    <t>Účetní doklad bez DPH v Kč</t>
  </si>
  <si>
    <t>Účetní doklad DPH v Kč</t>
  </si>
  <si>
    <t>Účetní doklad celkem</t>
  </si>
  <si>
    <t>ESF celkem s  DPH v Kč</t>
  </si>
  <si>
    <t>ESF  bez DPH              v Kč</t>
  </si>
  <si>
    <t>ESF  DPH       v Kč</t>
  </si>
  <si>
    <t>SR celkem s  DPH         v Kč</t>
  </si>
  <si>
    <t>SR DPH                v Kč</t>
  </si>
  <si>
    <t>SR bez DPH            v Kč</t>
  </si>
  <si>
    <t>8. Neuznatelné výdaje</t>
  </si>
  <si>
    <t>9. Výdaje celkem</t>
  </si>
  <si>
    <t>5. Ostatní výdaje, služby</t>
  </si>
  <si>
    <t>CESTOVNÉ  CELKEM</t>
  </si>
  <si>
    <r>
      <t>1. LIDSKÉ ZDROJE CELKEM</t>
    </r>
    <r>
      <rPr>
        <b/>
        <vertAlign val="superscript"/>
        <sz val="9"/>
        <rFont val="Arial"/>
        <family val="2"/>
      </rPr>
      <t>1</t>
    </r>
  </si>
  <si>
    <t>4E</t>
  </si>
  <si>
    <t>4F</t>
  </si>
  <si>
    <t>Cíl 1</t>
  </si>
  <si>
    <t>Cíl 3</t>
  </si>
  <si>
    <t>5E</t>
  </si>
  <si>
    <t>5F</t>
  </si>
  <si>
    <t>5E+5F=5G</t>
  </si>
  <si>
    <t>4E+4F=4G</t>
  </si>
  <si>
    <t>4E*0,75</t>
  </si>
  <si>
    <t>5E*0,50</t>
  </si>
  <si>
    <t>4F*0,75</t>
  </si>
  <si>
    <t>4F*0,50</t>
  </si>
  <si>
    <t>4G*0,75</t>
  </si>
  <si>
    <t>5G*0,50</t>
  </si>
  <si>
    <t>4E*0,25</t>
  </si>
  <si>
    <t>4F*0,25</t>
  </si>
  <si>
    <t>4G*0,25</t>
  </si>
  <si>
    <t>5F*0,50</t>
  </si>
  <si>
    <r>
      <t xml:space="preserve">Nárokovaná částka v žádosti o platbu </t>
    </r>
    <r>
      <rPr>
        <vertAlign val="superscript"/>
        <sz val="8"/>
        <rFont val="Arial"/>
        <family val="2"/>
      </rPr>
      <t>2</t>
    </r>
  </si>
  <si>
    <t>Tabulka č. 2 - Přehled mzdových výdajů</t>
  </si>
  <si>
    <t>Aktivita</t>
  </si>
  <si>
    <t>Hrubá mzda v Kč</t>
  </si>
  <si>
    <t>Odvody v Kč (35 % z HM)</t>
  </si>
  <si>
    <t>Mzda celkem        v Kč</t>
  </si>
  <si>
    <t>11/2004</t>
  </si>
  <si>
    <t>I001</t>
  </si>
  <si>
    <t>manažer</t>
  </si>
  <si>
    <t>Novák Josef Ing.</t>
  </si>
  <si>
    <t>Příjmení,jméno a titul pracovníka</t>
  </si>
  <si>
    <t xml:space="preserve">Spolufinanco-  vání ze SR v Kč                    </t>
  </si>
  <si>
    <t xml:space="preserve">Spolufinanco- vání z EU v Kč                </t>
  </si>
  <si>
    <t>12E</t>
  </si>
  <si>
    <t>12F</t>
  </si>
  <si>
    <t>12E+12F=12G</t>
  </si>
  <si>
    <t>13G*0,50</t>
  </si>
  <si>
    <t>13E</t>
  </si>
  <si>
    <t>13F</t>
  </si>
  <si>
    <t>13E+13F=13G</t>
  </si>
  <si>
    <t>partner č. 1</t>
  </si>
  <si>
    <t>administrativa</t>
  </si>
  <si>
    <t>mezisoučet</t>
  </si>
  <si>
    <t>CELKEM</t>
  </si>
  <si>
    <t>12G*,025</t>
  </si>
  <si>
    <t>12G*0,75</t>
  </si>
  <si>
    <t>spolufinacování ze státního rozpočtu</t>
  </si>
  <si>
    <t xml:space="preserve"> spolufin. z evropsk. sociál. fondu</t>
  </si>
  <si>
    <r>
      <t>Období (měsíc/rok)</t>
    </r>
    <r>
      <rPr>
        <vertAlign val="superscript"/>
        <sz val="10"/>
        <rFont val="Arial"/>
        <family val="2"/>
      </rPr>
      <t>1</t>
    </r>
  </si>
  <si>
    <r>
      <t>Číslo účetního dokladu</t>
    </r>
    <r>
      <rPr>
        <vertAlign val="superscript"/>
        <sz val="10"/>
        <rFont val="Arial"/>
        <family val="2"/>
      </rPr>
      <t>2</t>
    </r>
  </si>
  <si>
    <r>
      <t>Právní základ pro platbu s identifikací</t>
    </r>
    <r>
      <rPr>
        <vertAlign val="superscript"/>
        <sz val="10"/>
        <rFont val="Arial"/>
        <family val="2"/>
      </rPr>
      <t>3</t>
    </r>
  </si>
  <si>
    <t>zaměstnanecká smlouva</t>
  </si>
  <si>
    <t>lektor</t>
  </si>
  <si>
    <t>dohoda o provedení práce</t>
  </si>
  <si>
    <t>Novotná Marie</t>
  </si>
  <si>
    <t>Černý František</t>
  </si>
  <si>
    <t>Číslo projektu:</t>
  </si>
  <si>
    <t>4.1 Režijní výdaje</t>
  </si>
  <si>
    <t>4.2 Provozní výdaje</t>
  </si>
  <si>
    <t>3. Vlastní zdroje (záloha)</t>
  </si>
  <si>
    <t xml:space="preserve">2. Připsané úroky </t>
  </si>
  <si>
    <t>Zůstatek (1+2)                          C = A-B</t>
  </si>
  <si>
    <t>Název  příjemce:</t>
  </si>
  <si>
    <t>Název příjemce:</t>
  </si>
  <si>
    <r>
      <t>1</t>
    </r>
    <r>
      <rPr>
        <sz val="7"/>
        <rFont val="Arial"/>
        <family val="2"/>
      </rPr>
      <t xml:space="preserve"> Uveďte datum vystavení nebo datum splatnosti</t>
    </r>
  </si>
  <si>
    <r>
      <t>2</t>
    </r>
    <r>
      <rPr>
        <sz val="7"/>
        <rFont val="Arial"/>
        <family val="2"/>
      </rPr>
      <t xml:space="preserve"> Uveďte specifikaci a číslo dokladu</t>
    </r>
  </si>
  <si>
    <r>
      <t>3</t>
    </r>
    <r>
      <rPr>
        <sz val="7"/>
        <rFont val="Arial"/>
        <family val="2"/>
      </rPr>
      <t xml:space="preserve"> Právní identifikace: zaměstnanecká smlouva, dohoda o provedení práce, dohoda o pracovní činnosti</t>
    </r>
  </si>
  <si>
    <t xml:space="preserve">Příjemce  </t>
  </si>
  <si>
    <r>
      <t xml:space="preserve">2 </t>
    </r>
    <r>
      <rPr>
        <sz val="7"/>
        <rFont val="Arial"/>
        <family val="2"/>
      </rPr>
      <t>Nárokovanou částku vyplňte podle toho, zda jste plátci či neplátci DPH (částku s DPH vyplňují pouze neplátci DPH)</t>
    </r>
  </si>
  <si>
    <r>
      <t>1</t>
    </r>
    <r>
      <rPr>
        <sz val="7"/>
        <rFont val="Arial"/>
        <family val="2"/>
      </rPr>
      <t xml:space="preserve"> Uveďte úrok před odečtením daně z úroku.</t>
    </r>
  </si>
  <si>
    <r>
      <t xml:space="preserve">2  </t>
    </r>
    <r>
      <rPr>
        <sz val="7"/>
        <rFont val="Arial"/>
        <family val="2"/>
      </rPr>
      <t>Vyplňuje pouze subjekt registrovaný jako plátce DPH.</t>
    </r>
  </si>
  <si>
    <r>
      <t>4. Provozní a režjní výdaje</t>
    </r>
    <r>
      <rPr>
        <vertAlign val="superscript"/>
        <sz val="11"/>
        <rFont val="Arial"/>
        <family val="2"/>
      </rPr>
      <t>3</t>
    </r>
  </si>
  <si>
    <r>
      <t>3</t>
    </r>
    <r>
      <rPr>
        <sz val="8"/>
        <rFont val="Arial"/>
        <family val="2"/>
      </rPr>
      <t xml:space="preserve"> Součet 4.1 a 4.2</t>
    </r>
  </si>
  <si>
    <t>I002</t>
  </si>
  <si>
    <t>I003</t>
  </si>
  <si>
    <t>2.1 Místní cestovné</t>
  </si>
  <si>
    <t>2.1.1 Cestovné místní žadatele</t>
  </si>
  <si>
    <t>VPD001</t>
  </si>
  <si>
    <t>2.1.1 Cestovné Praha</t>
  </si>
  <si>
    <t>2.1.2 Cestovné místní part. č. 1</t>
  </si>
  <si>
    <t>2.2 Zahraniční cestovné</t>
  </si>
  <si>
    <t>2.2.1 Zahr. cestovné žadatele</t>
  </si>
  <si>
    <t>4.1.1 Režijní výdaje žadatele</t>
  </si>
  <si>
    <t>4.1.1 nájem kanceláře leden05</t>
  </si>
  <si>
    <t>4.1.2 režijní výdaje partnera č. 1</t>
  </si>
  <si>
    <t>mezisoučet (režijní výdaje)</t>
  </si>
  <si>
    <t>2. CESTOVNÉ</t>
  </si>
  <si>
    <t>3. VYBAVENÍ, ZAŘÍZENÍ                  A DODÁVKY ZBOŽÍ</t>
  </si>
  <si>
    <t>4. PROVOZNÍ A REŽIJNÍ VÝDAJE</t>
  </si>
  <si>
    <t xml:space="preserve">4. PROVOZNÍ A REŽIJNÍ VÝDAJE CELKEM </t>
  </si>
  <si>
    <t>5. OSTATNÍ VÝDAJE A SLUŽBY</t>
  </si>
  <si>
    <t>6. PŘÍMÁ PODPORA</t>
  </si>
  <si>
    <t>4.2.1 Provozní výdaje žadatele</t>
  </si>
  <si>
    <t>4.1.1 telefonní poplatky leden05</t>
  </si>
  <si>
    <r>
      <t xml:space="preserve">1 </t>
    </r>
    <r>
      <rPr>
        <sz val="8"/>
        <rFont val="Arial"/>
        <family val="2"/>
      </rPr>
      <t>Vyplňte dle schváleného rozpočtu uvedeném v Rozhodnutí o poskytnutí dotace.</t>
    </r>
  </si>
  <si>
    <t xml:space="preserve">  Nezbytnou přílohou tabulky jsou výkazy práce a výplatnice</t>
  </si>
  <si>
    <t>Tabulka č. 3 - Přehled účetních výdajových dokladů</t>
  </si>
  <si>
    <t>Průběžná finanční zpráva č.:</t>
  </si>
  <si>
    <t xml:space="preserve">  Nezbytnou přílohou tabulky jsou kopie bankovního výpisu za sledované období.</t>
  </si>
  <si>
    <t>1. Záloha/platba</t>
  </si>
  <si>
    <t>Jméno pracovníka:</t>
  </si>
  <si>
    <t>realizované aktivity</t>
  </si>
  <si>
    <t>výstupy</t>
  </si>
  <si>
    <t>počet hod./dnů</t>
  </si>
  <si>
    <t>VÝKAZ     PRÁCE</t>
  </si>
  <si>
    <t>Celkem</t>
  </si>
  <si>
    <t>Datum:</t>
  </si>
  <si>
    <t>Podpis pracovníka:</t>
  </si>
  <si>
    <t>Zkontroloval (jméno, podpis):</t>
  </si>
  <si>
    <t>den</t>
  </si>
  <si>
    <t>Pracovní úvazek a právní identifikace:</t>
  </si>
  <si>
    <t>Za sledované období:</t>
  </si>
  <si>
    <t>Prohlašuji, že již nepracuji na žádných projektech</t>
  </si>
  <si>
    <t>Pokud ano, ze kterých iniciativ ad. programů podpořených:</t>
  </si>
  <si>
    <r>
      <t xml:space="preserve">1 </t>
    </r>
    <r>
      <rPr>
        <sz val="7"/>
        <rFont val="Arial"/>
        <family val="2"/>
      </rPr>
      <t>Řádek vyplňte z Tabulky č. 2 Přehled mzdových výdajů (řádek celkem)</t>
    </r>
  </si>
  <si>
    <r>
      <t xml:space="preserve">3. Daň z úroku </t>
    </r>
    <r>
      <rPr>
        <vertAlign val="superscript"/>
        <sz val="10"/>
        <rFont val="Arial"/>
        <family val="2"/>
      </rPr>
      <t>1</t>
    </r>
  </si>
  <si>
    <r>
      <t xml:space="preserve">4. Zaplacená DPH </t>
    </r>
    <r>
      <rPr>
        <vertAlign val="superscript"/>
        <sz val="10"/>
        <rFont val="Arial"/>
        <family val="2"/>
      </rPr>
      <t>2</t>
    </r>
  </si>
  <si>
    <t xml:space="preserve">Průběžná finanční zpráva č. </t>
  </si>
  <si>
    <r>
      <t>2</t>
    </r>
    <r>
      <rPr>
        <sz val="8"/>
        <rFont val="Arial"/>
        <family val="2"/>
      </rPr>
      <t xml:space="preserve"> Vyplňte dle pokynů v Příručce pro příjemce pro Akci 1, kapitola 8. Monitorování a kontrola v Akci 1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</si>
</sst>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0;[Red]0.00"/>
    <numFmt numFmtId="166" formatCode="#,##0.00\ &quot;Kč&quot;;[Red]#,##0.00\ &quot;Kč&quot;"/>
    <numFmt numFmtId="167" formatCode="#,##0.00;[Red]#,##0.00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4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1" xfId="19" applyFont="1" applyBorder="1">
      <alignment/>
      <protection/>
    </xf>
    <xf numFmtId="0" fontId="4" fillId="0" borderId="1" xfId="19" applyFont="1" applyBorder="1">
      <alignment/>
      <protection/>
    </xf>
    <xf numFmtId="0" fontId="5" fillId="0" borderId="2" xfId="19" applyFont="1" applyBorder="1">
      <alignment/>
      <protection/>
    </xf>
    <xf numFmtId="0" fontId="1" fillId="0" borderId="1" xfId="19" applyFont="1" applyBorder="1">
      <alignment/>
      <protection/>
    </xf>
    <xf numFmtId="0" fontId="1" fillId="0" borderId="1" xfId="0" applyFont="1" applyBorder="1" applyAlignment="1">
      <alignment horizontal="center"/>
    </xf>
    <xf numFmtId="0" fontId="0" fillId="0" borderId="0" xfId="19" applyFont="1" applyBorder="1">
      <alignment/>
      <protection/>
    </xf>
    <xf numFmtId="0" fontId="4" fillId="0" borderId="2" xfId="19" applyFont="1" applyBorder="1">
      <alignment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4" fontId="10" fillId="2" borderId="1" xfId="0" applyNumberFormat="1" applyFont="1" applyFill="1" applyBorder="1" applyAlignment="1">
      <alignment horizontal="center" vertical="center" wrapText="1"/>
    </xf>
    <xf numFmtId="15" fontId="9" fillId="2" borderId="1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 horizontal="left" indent="1"/>
    </xf>
    <xf numFmtId="165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165" fontId="10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/>
    </xf>
    <xf numFmtId="0" fontId="9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4" fontId="10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15" fontId="9" fillId="0" borderId="8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 wrapText="1"/>
    </xf>
    <xf numFmtId="15" fontId="10" fillId="0" borderId="8" xfId="0" applyNumberFormat="1" applyFont="1" applyBorder="1" applyAlignment="1" quotePrefix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49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164" fontId="10" fillId="2" borderId="1" xfId="0" applyNumberFormat="1" applyFont="1" applyFill="1" applyBorder="1" applyAlignment="1">
      <alignment horizontal="center" vertical="center" wrapText="1"/>
    </xf>
    <xf numFmtId="15" fontId="10" fillId="2" borderId="1" xfId="0" applyNumberFormat="1" applyFont="1" applyFill="1" applyBorder="1" applyAlignment="1">
      <alignment horizontal="center" vertical="center" wrapText="1"/>
    </xf>
    <xf numFmtId="15" fontId="10" fillId="2" borderId="1" xfId="0" applyNumberFormat="1" applyFont="1" applyFill="1" applyBorder="1" applyAlignment="1" quotePrefix="1">
      <alignment horizontal="center" vertical="center" wrapText="1"/>
    </xf>
    <xf numFmtId="0" fontId="11" fillId="2" borderId="5" xfId="0" applyFont="1" applyFill="1" applyBorder="1" applyAlignment="1">
      <alignment horizont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19" applyFont="1" applyBorder="1">
      <alignment/>
      <protection/>
    </xf>
    <xf numFmtId="0" fontId="20" fillId="0" borderId="0" xfId="19" applyFont="1">
      <alignment/>
      <protection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49" fontId="8" fillId="0" borderId="1" xfId="0" applyNumberFormat="1" applyFont="1" applyBorder="1" applyAlignment="1">
      <alignment/>
    </xf>
    <xf numFmtId="14" fontId="8" fillId="0" borderId="1" xfId="0" applyNumberFormat="1" applyFont="1" applyBorder="1" applyAlignment="1">
      <alignment/>
    </xf>
    <xf numFmtId="49" fontId="22" fillId="0" borderId="1" xfId="0" applyNumberFormat="1" applyFont="1" applyBorder="1" applyAlignment="1">
      <alignment/>
    </xf>
    <xf numFmtId="14" fontId="22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4" fontId="10" fillId="0" borderId="1" xfId="0" applyNumberFormat="1" applyFont="1" applyBorder="1" applyAlignment="1" quotePrefix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165" fontId="1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" xfId="19" applyFont="1" applyBorder="1">
      <alignment/>
      <protection/>
    </xf>
    <xf numFmtId="0" fontId="18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2">
      <selection activeCell="B28" sqref="B28"/>
    </sheetView>
  </sheetViews>
  <sheetFormatPr defaultColWidth="9.140625" defaultRowHeight="12.75"/>
  <cols>
    <col min="1" max="1" width="8.421875" style="0" customWidth="1"/>
    <col min="2" max="2" width="31.421875" style="0" customWidth="1"/>
    <col min="3" max="3" width="18.421875" style="0" customWidth="1"/>
    <col min="4" max="5" width="20.57421875" style="0" customWidth="1"/>
    <col min="6" max="6" width="15.28125" style="0" customWidth="1"/>
  </cols>
  <sheetData>
    <row r="1" spans="1:7" ht="23.25">
      <c r="A1" s="82" t="s">
        <v>11</v>
      </c>
      <c r="B1" s="82"/>
      <c r="C1" s="82"/>
      <c r="D1" s="69"/>
      <c r="E1" s="2"/>
      <c r="F1" s="2"/>
      <c r="G1" s="2"/>
    </row>
    <row r="2" spans="1:7" ht="8.25" customHeight="1">
      <c r="A2" s="1"/>
      <c r="B2" s="1"/>
      <c r="C2" s="1"/>
      <c r="D2" s="2"/>
      <c r="E2" s="2"/>
      <c r="F2" s="2"/>
      <c r="G2" s="2"/>
    </row>
    <row r="3" spans="1:4" ht="14.25">
      <c r="A3" s="3"/>
      <c r="B3" s="3" t="s">
        <v>112</v>
      </c>
      <c r="C3" s="3"/>
      <c r="D3" s="3"/>
    </row>
    <row r="4" spans="1:4" ht="14.25">
      <c r="A4" s="3"/>
      <c r="B4" s="3" t="s">
        <v>0</v>
      </c>
      <c r="C4" s="3"/>
      <c r="D4" s="3"/>
    </row>
    <row r="5" spans="2:4" ht="14.25">
      <c r="B5" s="3" t="s">
        <v>1</v>
      </c>
      <c r="C5" s="3"/>
      <c r="D5" s="3"/>
    </row>
    <row r="6" spans="2:4" ht="14.25" customHeight="1">
      <c r="B6" s="3" t="s">
        <v>106</v>
      </c>
      <c r="D6" s="3"/>
    </row>
    <row r="7" spans="2:4" ht="27" customHeight="1">
      <c r="B7" s="3" t="s">
        <v>147</v>
      </c>
      <c r="C7" s="3"/>
      <c r="D7" s="3"/>
    </row>
    <row r="8" spans="1:3" ht="5.25" customHeight="1">
      <c r="A8" s="3"/>
      <c r="B8" s="3"/>
      <c r="C8" s="3"/>
    </row>
    <row r="9" spans="2:3" ht="12.75" customHeight="1">
      <c r="B9" s="3" t="s">
        <v>2</v>
      </c>
      <c r="C9" s="3"/>
    </row>
    <row r="10" ht="9.75" customHeight="1"/>
    <row r="11" spans="2:6" ht="16.5">
      <c r="B11" s="5" t="s">
        <v>3</v>
      </c>
      <c r="C11" s="7" t="s">
        <v>14</v>
      </c>
      <c r="D11" s="8" t="s">
        <v>16</v>
      </c>
      <c r="E11" s="7" t="s">
        <v>15</v>
      </c>
      <c r="F11" s="7" t="s">
        <v>12</v>
      </c>
    </row>
    <row r="12" spans="2:6" ht="14.25">
      <c r="B12" s="6"/>
      <c r="C12" s="4"/>
      <c r="D12" s="4" t="s">
        <v>13</v>
      </c>
      <c r="E12" s="4" t="s">
        <v>13</v>
      </c>
      <c r="F12" s="4"/>
    </row>
    <row r="13" spans="2:6" ht="14.25">
      <c r="B13" s="89" t="s">
        <v>4</v>
      </c>
      <c r="C13" s="4"/>
      <c r="D13" s="4"/>
      <c r="E13" s="4"/>
      <c r="F13" s="4"/>
    </row>
    <row r="14" spans="2:6" ht="14.25">
      <c r="B14" s="89" t="s">
        <v>5</v>
      </c>
      <c r="C14" s="4"/>
      <c r="D14" s="4"/>
      <c r="E14" s="4"/>
      <c r="F14" s="4"/>
    </row>
    <row r="15" spans="2:6" ht="14.25">
      <c r="B15" s="90" t="s">
        <v>6</v>
      </c>
      <c r="C15" s="4"/>
      <c r="D15" s="4"/>
      <c r="E15" s="4"/>
      <c r="F15" s="4"/>
    </row>
    <row r="16" spans="2:6" ht="16.5">
      <c r="B16" s="5" t="s">
        <v>121</v>
      </c>
      <c r="C16" s="4"/>
      <c r="D16" s="4"/>
      <c r="E16" s="4"/>
      <c r="F16" s="4"/>
    </row>
    <row r="17" spans="2:6" ht="12.75">
      <c r="B17" s="81" t="s">
        <v>107</v>
      </c>
      <c r="C17" s="4"/>
      <c r="D17" s="4"/>
      <c r="E17" s="4"/>
      <c r="F17" s="4"/>
    </row>
    <row r="18" spans="2:6" ht="12.75">
      <c r="B18" s="81" t="s">
        <v>108</v>
      </c>
      <c r="C18" s="4"/>
      <c r="D18" s="4"/>
      <c r="E18" s="4"/>
      <c r="F18" s="4"/>
    </row>
    <row r="19" spans="2:6" ht="14.25">
      <c r="B19" s="5" t="s">
        <v>49</v>
      </c>
      <c r="C19" s="4"/>
      <c r="D19" s="4"/>
      <c r="E19" s="4"/>
      <c r="F19" s="4"/>
    </row>
    <row r="20" spans="2:6" ht="14.25">
      <c r="B20" s="89" t="s">
        <v>7</v>
      </c>
      <c r="C20" s="4"/>
      <c r="D20" s="4"/>
      <c r="E20" s="4"/>
      <c r="F20" s="4"/>
    </row>
    <row r="21" spans="2:6" ht="15">
      <c r="B21" s="91" t="s">
        <v>8</v>
      </c>
      <c r="C21" s="4"/>
      <c r="D21" s="4"/>
      <c r="E21" s="4"/>
      <c r="F21" s="4"/>
    </row>
    <row r="22" spans="2:6" ht="14.25">
      <c r="B22" s="5" t="s">
        <v>10</v>
      </c>
      <c r="C22" s="4"/>
      <c r="D22" s="4"/>
      <c r="E22" s="4"/>
      <c r="F22" s="4"/>
    </row>
    <row r="23" spans="2:6" ht="15">
      <c r="B23" s="92" t="s">
        <v>9</v>
      </c>
      <c r="C23" s="4"/>
      <c r="D23" s="4"/>
      <c r="E23" s="4"/>
      <c r="F23" s="4"/>
    </row>
    <row r="24" ht="6" customHeight="1" hidden="1"/>
    <row r="25" ht="4.5" customHeight="1" hidden="1"/>
    <row r="26" ht="4.5" customHeight="1"/>
    <row r="27" spans="2:5" ht="12.75">
      <c r="B27" s="93" t="s">
        <v>144</v>
      </c>
      <c r="C27" s="94"/>
      <c r="D27" s="94"/>
      <c r="E27" s="94"/>
    </row>
    <row r="28" spans="2:6" ht="12.75" customHeight="1">
      <c r="B28" s="117" t="s">
        <v>168</v>
      </c>
      <c r="C28" s="118"/>
      <c r="D28" s="118"/>
      <c r="E28" s="118"/>
      <c r="F28" s="119"/>
    </row>
    <row r="29" spans="2:5" ht="12.75" customHeight="1">
      <c r="B29" s="93" t="s">
        <v>122</v>
      </c>
      <c r="C29" s="22"/>
      <c r="D29" s="22"/>
      <c r="E29" s="22"/>
    </row>
    <row r="30" spans="2:5" ht="12.75" customHeight="1">
      <c r="B30" s="93"/>
      <c r="C30" s="22"/>
      <c r="D30" s="22"/>
      <c r="E30" s="22"/>
    </row>
    <row r="31" ht="14.25" customHeight="1">
      <c r="B31" t="s">
        <v>28</v>
      </c>
    </row>
    <row r="32" spans="2:4" ht="21.75" customHeight="1">
      <c r="B32" t="s">
        <v>29</v>
      </c>
      <c r="D32" t="s">
        <v>31</v>
      </c>
    </row>
    <row r="33" spans="2:4" ht="18.75" customHeight="1">
      <c r="B33" t="s">
        <v>33</v>
      </c>
      <c r="D33" t="s">
        <v>31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&amp;LPrůběžná finanční monitorovací zpráva&amp;RPříloha 7 Rozhodnutí o poskytnutí dotace</oddHeader>
    <oddFooter>&amp;LStrana &amp;P&amp;RNK EQUAL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3">
      <selection activeCell="E32" sqref="E32"/>
    </sheetView>
  </sheetViews>
  <sheetFormatPr defaultColWidth="9.140625" defaultRowHeight="12.75"/>
  <cols>
    <col min="1" max="1" width="10.7109375" style="0" customWidth="1"/>
    <col min="3" max="3" width="15.7109375" style="0" customWidth="1"/>
    <col min="4" max="4" width="13.140625" style="0" customWidth="1"/>
    <col min="5" max="6" width="10.140625" style="0" customWidth="1"/>
    <col min="7" max="7" width="10.421875" style="0" customWidth="1"/>
    <col min="8" max="8" width="12.140625" style="0" customWidth="1"/>
    <col min="9" max="9" width="11.8515625" style="0" customWidth="1"/>
    <col min="10" max="10" width="18.7109375" style="0" customWidth="1"/>
  </cols>
  <sheetData>
    <row r="1" spans="1:7" ht="20.25">
      <c r="A1" s="82" t="s">
        <v>71</v>
      </c>
      <c r="B1" s="82"/>
      <c r="C1" s="82"/>
      <c r="D1" s="82"/>
      <c r="E1" s="82"/>
      <c r="F1" s="68"/>
      <c r="G1" s="41"/>
    </row>
    <row r="2" ht="9" customHeight="1"/>
    <row r="3" spans="1:3" ht="14.25">
      <c r="A3" s="3" t="s">
        <v>113</v>
      </c>
      <c r="B3" s="3"/>
      <c r="C3" s="3"/>
    </row>
    <row r="4" spans="1:3" ht="14.25">
      <c r="A4" s="3" t="s">
        <v>0</v>
      </c>
      <c r="B4" s="3"/>
      <c r="C4" s="3"/>
    </row>
    <row r="5" spans="1:3" ht="14.25">
      <c r="A5" s="3" t="s">
        <v>1</v>
      </c>
      <c r="B5" s="3"/>
      <c r="C5" s="3"/>
    </row>
    <row r="6" spans="1:3" ht="14.25">
      <c r="A6" s="3" t="s">
        <v>106</v>
      </c>
      <c r="B6" s="3"/>
      <c r="C6" s="3"/>
    </row>
    <row r="7" spans="1:3" ht="21" customHeight="1">
      <c r="A7" s="3" t="s">
        <v>147</v>
      </c>
      <c r="B7" s="3"/>
      <c r="C7" s="3"/>
    </row>
    <row r="8" spans="1:3" ht="6" customHeight="1">
      <c r="A8" s="3"/>
      <c r="B8" s="3"/>
      <c r="C8" s="3"/>
    </row>
    <row r="9" spans="1:3" ht="14.25">
      <c r="A9" s="3" t="s">
        <v>2</v>
      </c>
      <c r="B9" s="3"/>
      <c r="C9" s="3"/>
    </row>
    <row r="10" spans="1:3" ht="6" customHeight="1">
      <c r="A10" s="3"/>
      <c r="B10" s="3"/>
      <c r="C10" s="3"/>
    </row>
    <row r="11" spans="1:10" ht="41.25" customHeight="1">
      <c r="A11" s="42" t="s">
        <v>98</v>
      </c>
      <c r="B11" s="42" t="s">
        <v>99</v>
      </c>
      <c r="C11" s="42" t="s">
        <v>80</v>
      </c>
      <c r="D11" s="43" t="s">
        <v>72</v>
      </c>
      <c r="E11" s="43" t="s">
        <v>73</v>
      </c>
      <c r="F11" s="43" t="s">
        <v>74</v>
      </c>
      <c r="G11" s="43" t="s">
        <v>75</v>
      </c>
      <c r="H11" s="42" t="s">
        <v>81</v>
      </c>
      <c r="I11" s="42" t="s">
        <v>82</v>
      </c>
      <c r="J11" s="42" t="s">
        <v>100</v>
      </c>
    </row>
    <row r="12" spans="1:10" ht="12.75">
      <c r="A12" s="48" t="s">
        <v>54</v>
      </c>
      <c r="B12" s="48"/>
      <c r="C12" s="48"/>
      <c r="D12" s="48"/>
      <c r="E12" s="71" t="s">
        <v>83</v>
      </c>
      <c r="F12" s="71" t="s">
        <v>84</v>
      </c>
      <c r="G12" s="72" t="s">
        <v>85</v>
      </c>
      <c r="H12" s="71" t="s">
        <v>94</v>
      </c>
      <c r="I12" s="71" t="s">
        <v>95</v>
      </c>
      <c r="J12" s="48"/>
    </row>
    <row r="13" spans="1:10" ht="12.75">
      <c r="A13" s="48" t="s">
        <v>55</v>
      </c>
      <c r="B13" s="48"/>
      <c r="C13" s="48"/>
      <c r="D13" s="48"/>
      <c r="E13" s="71" t="s">
        <v>87</v>
      </c>
      <c r="F13" s="71" t="s">
        <v>88</v>
      </c>
      <c r="G13" s="72" t="s">
        <v>89</v>
      </c>
      <c r="H13" s="71" t="s">
        <v>86</v>
      </c>
      <c r="I13" s="71" t="s">
        <v>86</v>
      </c>
      <c r="J13" s="48"/>
    </row>
    <row r="14" spans="1:10" ht="12.75">
      <c r="A14" s="70" t="s">
        <v>117</v>
      </c>
      <c r="B14" s="49"/>
      <c r="C14" s="4"/>
      <c r="D14" s="4"/>
      <c r="E14" s="24"/>
      <c r="F14" s="24"/>
      <c r="G14" s="23"/>
      <c r="H14" s="24"/>
      <c r="I14" s="24"/>
      <c r="J14" s="4"/>
    </row>
    <row r="15" spans="1:10" ht="12.75">
      <c r="A15" s="44" t="s">
        <v>76</v>
      </c>
      <c r="B15" s="45" t="s">
        <v>77</v>
      </c>
      <c r="C15" s="45" t="s">
        <v>79</v>
      </c>
      <c r="D15" s="45" t="s">
        <v>78</v>
      </c>
      <c r="E15" s="46">
        <v>15000</v>
      </c>
      <c r="F15" s="46">
        <f>E15*0.35</f>
        <v>5250</v>
      </c>
      <c r="G15" s="47">
        <f>E15+F15</f>
        <v>20250</v>
      </c>
      <c r="H15" s="50">
        <f>G15*0.25</f>
        <v>5062.5</v>
      </c>
      <c r="I15" s="50">
        <f>E15*0.5</f>
        <v>7500</v>
      </c>
      <c r="J15" s="23" t="s">
        <v>101</v>
      </c>
    </row>
    <row r="16" spans="1:10" ht="12.75">
      <c r="A16" s="44" t="s">
        <v>76</v>
      </c>
      <c r="B16" s="45" t="s">
        <v>123</v>
      </c>
      <c r="C16" s="45" t="s">
        <v>104</v>
      </c>
      <c r="D16" s="45" t="s">
        <v>91</v>
      </c>
      <c r="E16" s="46">
        <v>8200</v>
      </c>
      <c r="F16" s="46">
        <f>E16*0.35</f>
        <v>2870</v>
      </c>
      <c r="G16" s="47">
        <f>E16+F16</f>
        <v>11070</v>
      </c>
      <c r="H16" s="46">
        <f>E16*0.25</f>
        <v>2050</v>
      </c>
      <c r="I16" s="46">
        <f>E16*0.75</f>
        <v>6150</v>
      </c>
      <c r="J16" s="23" t="s">
        <v>101</v>
      </c>
    </row>
    <row r="17" spans="1:10" ht="12.75">
      <c r="A17" s="49" t="s">
        <v>92</v>
      </c>
      <c r="B17" s="4"/>
      <c r="C17" s="4"/>
      <c r="D17" s="4"/>
      <c r="E17" s="4"/>
      <c r="F17" s="4"/>
      <c r="G17" s="4"/>
      <c r="H17" s="4"/>
      <c r="I17" s="4"/>
      <c r="J17" s="23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23"/>
    </row>
    <row r="19" spans="1:10" ht="12.75">
      <c r="A19" s="49" t="s">
        <v>90</v>
      </c>
      <c r="B19" s="4"/>
      <c r="C19" s="4"/>
      <c r="D19" s="4"/>
      <c r="E19" s="4"/>
      <c r="F19" s="4"/>
      <c r="G19" s="4"/>
      <c r="H19" s="4"/>
      <c r="I19" s="4"/>
      <c r="J19" s="23"/>
    </row>
    <row r="20" spans="1:10" ht="12.75">
      <c r="A20" s="61" t="s">
        <v>76</v>
      </c>
      <c r="B20" s="62" t="s">
        <v>124</v>
      </c>
      <c r="C20" s="62" t="s">
        <v>105</v>
      </c>
      <c r="D20" s="62" t="s">
        <v>102</v>
      </c>
      <c r="E20" s="63">
        <v>12000</v>
      </c>
      <c r="F20" s="4"/>
      <c r="G20" s="64">
        <v>12000</v>
      </c>
      <c r="H20" s="63">
        <f>E20*0.25</f>
        <v>3000</v>
      </c>
      <c r="I20" s="63">
        <f>E20*0.75</f>
        <v>9000</v>
      </c>
      <c r="J20" s="23" t="s">
        <v>103</v>
      </c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23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23"/>
    </row>
    <row r="23" spans="1:10" ht="12.75">
      <c r="A23" s="19" t="s">
        <v>93</v>
      </c>
      <c r="B23" s="4"/>
      <c r="C23" s="4"/>
      <c r="D23" s="4"/>
      <c r="E23" s="4"/>
      <c r="F23" s="4"/>
      <c r="G23" s="4"/>
      <c r="H23" s="4"/>
      <c r="I23" s="4"/>
      <c r="J23" s="4"/>
    </row>
    <row r="24" spans="1:7" ht="12.75">
      <c r="A24" s="83" t="s">
        <v>114</v>
      </c>
      <c r="B24" s="84"/>
      <c r="C24" s="84"/>
      <c r="D24" s="84"/>
      <c r="E24" s="84"/>
      <c r="F24" s="84"/>
      <c r="G24" s="84"/>
    </row>
    <row r="25" spans="1:7" ht="12" customHeight="1">
      <c r="A25" s="85" t="s">
        <v>115</v>
      </c>
      <c r="B25" s="84"/>
      <c r="C25" s="84"/>
      <c r="D25" s="84"/>
      <c r="E25" s="84"/>
      <c r="F25" s="84"/>
      <c r="G25" s="84"/>
    </row>
    <row r="26" spans="1:7" ht="12.75" customHeight="1">
      <c r="A26" s="85" t="s">
        <v>116</v>
      </c>
      <c r="B26" s="84"/>
      <c r="C26" s="84"/>
      <c r="D26" s="84"/>
      <c r="E26" s="84"/>
      <c r="F26" s="84"/>
      <c r="G26" s="84"/>
    </row>
    <row r="27" spans="1:7" ht="12" customHeight="1">
      <c r="A27" s="84" t="s">
        <v>145</v>
      </c>
      <c r="B27" s="84"/>
      <c r="C27" s="84"/>
      <c r="D27" s="84"/>
      <c r="E27" s="84"/>
      <c r="F27" s="84"/>
      <c r="G27" s="84"/>
    </row>
    <row r="29" spans="1:7" ht="15" customHeight="1">
      <c r="A29" t="s">
        <v>28</v>
      </c>
      <c r="B29" s="22"/>
      <c r="C29" s="22"/>
      <c r="D29" s="22"/>
      <c r="E29" s="22"/>
      <c r="F29" s="22"/>
      <c r="G29" s="22"/>
    </row>
    <row r="30" spans="1:7" ht="19.5" customHeight="1">
      <c r="A30" t="s">
        <v>29</v>
      </c>
      <c r="B30" s="22"/>
      <c r="C30" s="22"/>
      <c r="D30" s="22"/>
      <c r="E30" s="22"/>
      <c r="F30" s="22"/>
      <c r="G30" t="s">
        <v>31</v>
      </c>
    </row>
    <row r="31" spans="1:7" ht="17.25" customHeight="1">
      <c r="A31" t="s">
        <v>33</v>
      </c>
      <c r="B31" s="22"/>
      <c r="C31" s="22"/>
      <c r="D31" s="22"/>
      <c r="E31" s="22"/>
      <c r="F31" s="22"/>
      <c r="G31" t="s">
        <v>31</v>
      </c>
    </row>
    <row r="32" spans="1:4" ht="12.75">
      <c r="A32" s="22"/>
      <c r="B32" s="22"/>
      <c r="C32" s="22"/>
      <c r="D32" s="2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&amp;LPrůběžná finanční monitorovací zpráva&amp;RPříloha 7 Rozhodnutí o poskytnutí dotace</oddHeader>
    <oddFooter>&amp;LStrana &amp;P&amp;RNK EQUAL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37">
      <selection activeCell="A52" sqref="A52"/>
    </sheetView>
  </sheetViews>
  <sheetFormatPr defaultColWidth="9.140625" defaultRowHeight="12.75"/>
  <cols>
    <col min="1" max="1" width="25.57421875" style="0" customWidth="1"/>
    <col min="2" max="2" width="8.57421875" style="0" customWidth="1"/>
    <col min="3" max="3" width="8.7109375" style="0" customWidth="1"/>
    <col min="4" max="4" width="8.140625" style="0" customWidth="1"/>
    <col min="5" max="5" width="8.421875" style="0" customWidth="1"/>
    <col min="6" max="6" width="7.57421875" style="0" customWidth="1"/>
    <col min="7" max="7" width="8.7109375" style="0" customWidth="1"/>
    <col min="8" max="8" width="7.57421875" style="0" customWidth="1"/>
    <col min="9" max="9" width="8.421875" style="0" customWidth="1"/>
    <col min="10" max="10" width="8.140625" style="0" customWidth="1"/>
    <col min="11" max="11" width="8.421875" style="0" customWidth="1"/>
    <col min="12" max="12" width="7.28125" style="0" customWidth="1"/>
    <col min="13" max="13" width="7.8515625" style="0" customWidth="1"/>
  </cols>
  <sheetData>
    <row r="1" spans="1:9" ht="20.25">
      <c r="A1" s="82" t="s">
        <v>146</v>
      </c>
      <c r="B1" s="82"/>
      <c r="C1" s="82"/>
      <c r="D1" s="82"/>
      <c r="E1" s="82"/>
      <c r="F1" s="86"/>
      <c r="G1" s="86"/>
      <c r="H1" s="69"/>
      <c r="I1" s="69"/>
    </row>
    <row r="2" spans="1:5" ht="12.75" customHeight="1">
      <c r="A2" s="1"/>
      <c r="B2" s="1"/>
      <c r="C2" s="1"/>
      <c r="D2" s="1"/>
      <c r="E2" s="1"/>
    </row>
    <row r="3" spans="1:5" ht="15" customHeight="1">
      <c r="A3" s="3" t="s">
        <v>113</v>
      </c>
      <c r="B3" s="40"/>
      <c r="C3" s="40"/>
      <c r="D3" s="1"/>
      <c r="E3" s="1"/>
    </row>
    <row r="4" spans="1:5" ht="14.25" customHeight="1">
      <c r="A4" s="3" t="s">
        <v>0</v>
      </c>
      <c r="B4" s="40"/>
      <c r="C4" s="40"/>
      <c r="D4" s="1"/>
      <c r="E4" s="1"/>
    </row>
    <row r="5" spans="1:5" ht="15.75" customHeight="1">
      <c r="A5" s="3" t="s">
        <v>1</v>
      </c>
      <c r="B5" s="40"/>
      <c r="C5" s="40"/>
      <c r="D5" s="1"/>
      <c r="E5" s="1"/>
    </row>
    <row r="6" spans="1:5" ht="17.25" customHeight="1">
      <c r="A6" s="3" t="s">
        <v>106</v>
      </c>
      <c r="B6" s="3"/>
      <c r="C6" s="3"/>
      <c r="D6" s="1"/>
      <c r="E6" s="1"/>
    </row>
    <row r="7" spans="1:5" ht="22.5" customHeight="1">
      <c r="A7" s="3" t="s">
        <v>147</v>
      </c>
      <c r="B7" s="40"/>
      <c r="C7" s="40"/>
      <c r="D7" s="1"/>
      <c r="E7" s="1"/>
    </row>
    <row r="8" spans="1:5" ht="13.5" customHeight="1">
      <c r="A8" s="1"/>
      <c r="B8" s="1"/>
      <c r="C8" s="1"/>
      <c r="D8" s="1"/>
      <c r="E8" s="1"/>
    </row>
    <row r="9" spans="1:5" ht="15" customHeight="1">
      <c r="A9" s="3" t="s">
        <v>2</v>
      </c>
      <c r="B9" s="40"/>
      <c r="C9" s="1"/>
      <c r="D9" s="1"/>
      <c r="E9" s="1"/>
    </row>
    <row r="10" spans="1:5" ht="15" customHeight="1">
      <c r="A10" s="3"/>
      <c r="B10" s="40"/>
      <c r="C10" s="1"/>
      <c r="D10" s="1"/>
      <c r="E10" s="1"/>
    </row>
    <row r="11" spans="1:14" ht="15" customHeight="1">
      <c r="A11" s="52"/>
      <c r="B11" s="18"/>
      <c r="C11" s="18"/>
      <c r="D11" s="18"/>
      <c r="E11" s="18"/>
      <c r="F11" s="18"/>
      <c r="G11" s="65"/>
      <c r="H11" s="53" t="s">
        <v>96</v>
      </c>
      <c r="I11" s="53"/>
      <c r="J11" s="66"/>
      <c r="K11" s="104" t="s">
        <v>97</v>
      </c>
      <c r="L11" s="105"/>
      <c r="M11" s="106"/>
      <c r="N11" s="67"/>
    </row>
    <row r="12" spans="1:14" ht="43.5" customHeight="1">
      <c r="A12" s="54" t="s">
        <v>34</v>
      </c>
      <c r="B12" s="55" t="s">
        <v>35</v>
      </c>
      <c r="C12" s="56" t="s">
        <v>36</v>
      </c>
      <c r="D12" s="57" t="s">
        <v>37</v>
      </c>
      <c r="E12" s="57" t="s">
        <v>38</v>
      </c>
      <c r="F12" s="57" t="s">
        <v>39</v>
      </c>
      <c r="G12" s="100" t="s">
        <v>40</v>
      </c>
      <c r="H12" s="101" t="s">
        <v>46</v>
      </c>
      <c r="I12" s="102" t="s">
        <v>45</v>
      </c>
      <c r="J12" s="103" t="s">
        <v>44</v>
      </c>
      <c r="K12" s="58" t="s">
        <v>42</v>
      </c>
      <c r="L12" s="51" t="s">
        <v>43</v>
      </c>
      <c r="M12" s="59" t="s">
        <v>41</v>
      </c>
      <c r="N12" s="60" t="s">
        <v>70</v>
      </c>
    </row>
    <row r="13" spans="1:14" ht="21.75" customHeight="1">
      <c r="A13" s="28" t="s">
        <v>54</v>
      </c>
      <c r="B13" s="73"/>
      <c r="C13" s="74"/>
      <c r="D13" s="75"/>
      <c r="E13" s="74" t="s">
        <v>52</v>
      </c>
      <c r="F13" s="74" t="s">
        <v>53</v>
      </c>
      <c r="G13" s="76" t="s">
        <v>59</v>
      </c>
      <c r="H13" s="77" t="s">
        <v>66</v>
      </c>
      <c r="I13" s="27" t="s">
        <v>67</v>
      </c>
      <c r="J13" s="78" t="s">
        <v>68</v>
      </c>
      <c r="K13" s="77" t="s">
        <v>60</v>
      </c>
      <c r="L13" s="27" t="s">
        <v>62</v>
      </c>
      <c r="M13" s="79" t="s">
        <v>64</v>
      </c>
      <c r="N13" s="80"/>
    </row>
    <row r="14" spans="1:14" ht="21.75" customHeight="1">
      <c r="A14" s="28" t="s">
        <v>55</v>
      </c>
      <c r="B14" s="73"/>
      <c r="C14" s="74"/>
      <c r="D14" s="75"/>
      <c r="E14" s="74" t="s">
        <v>56</v>
      </c>
      <c r="F14" s="74" t="s">
        <v>57</v>
      </c>
      <c r="G14" s="76" t="s">
        <v>58</v>
      </c>
      <c r="H14" s="77" t="s">
        <v>61</v>
      </c>
      <c r="I14" s="27" t="s">
        <v>63</v>
      </c>
      <c r="J14" s="78" t="s">
        <v>65</v>
      </c>
      <c r="K14" s="77" t="s">
        <v>61</v>
      </c>
      <c r="L14" s="27" t="s">
        <v>69</v>
      </c>
      <c r="M14" s="79" t="s">
        <v>65</v>
      </c>
      <c r="N14" s="80"/>
    </row>
    <row r="15" spans="1:14" ht="13.5">
      <c r="A15" s="20" t="s">
        <v>51</v>
      </c>
      <c r="B15" s="23"/>
      <c r="C15" s="23"/>
      <c r="D15" s="23"/>
      <c r="E15" s="26"/>
      <c r="F15" s="26"/>
      <c r="G15" s="35"/>
      <c r="H15" s="30"/>
      <c r="I15" s="26"/>
      <c r="J15" s="35"/>
      <c r="K15" s="30"/>
      <c r="L15" s="26"/>
      <c r="M15" s="38"/>
      <c r="N15" s="30"/>
    </row>
    <row r="16" spans="1:14" ht="12.75">
      <c r="A16" s="17"/>
      <c r="B16" s="23"/>
      <c r="C16" s="23"/>
      <c r="D16" s="23"/>
      <c r="E16" s="26"/>
      <c r="F16" s="26"/>
      <c r="G16" s="35"/>
      <c r="H16" s="30"/>
      <c r="I16" s="26"/>
      <c r="J16" s="35"/>
      <c r="K16" s="30"/>
      <c r="L16" s="26"/>
      <c r="M16" s="38"/>
      <c r="N16" s="30"/>
    </row>
    <row r="17" spans="1:14" ht="12.75">
      <c r="A17" s="20" t="s">
        <v>136</v>
      </c>
      <c r="B17" s="23"/>
      <c r="C17" s="23"/>
      <c r="D17" s="23"/>
      <c r="E17" s="26"/>
      <c r="F17" s="26"/>
      <c r="G17" s="35"/>
      <c r="H17" s="30"/>
      <c r="I17" s="26"/>
      <c r="J17" s="35"/>
      <c r="K17" s="30"/>
      <c r="L17" s="26"/>
      <c r="M17" s="38"/>
      <c r="N17" s="30"/>
    </row>
    <row r="18" spans="1:14" ht="12.75">
      <c r="A18" s="21" t="s">
        <v>125</v>
      </c>
      <c r="B18" s="23"/>
      <c r="C18" s="23"/>
      <c r="D18" s="23"/>
      <c r="E18" s="26"/>
      <c r="F18" s="26"/>
      <c r="G18" s="35"/>
      <c r="H18" s="30"/>
      <c r="I18" s="26"/>
      <c r="J18" s="35"/>
      <c r="K18" s="30"/>
      <c r="L18" s="26"/>
      <c r="M18" s="38"/>
      <c r="N18" s="30"/>
    </row>
    <row r="19" spans="1:14" ht="12.75">
      <c r="A19" s="21" t="s">
        <v>126</v>
      </c>
      <c r="B19" s="25"/>
      <c r="C19" s="23"/>
      <c r="D19" s="23"/>
      <c r="E19" s="26"/>
      <c r="F19" s="26"/>
      <c r="G19" s="35"/>
      <c r="H19" s="30"/>
      <c r="I19" s="26"/>
      <c r="J19" s="35"/>
      <c r="K19" s="33"/>
      <c r="L19" s="26"/>
      <c r="M19" s="38"/>
      <c r="N19" s="30"/>
    </row>
    <row r="20" spans="1:14" ht="12.75">
      <c r="A20" s="96" t="s">
        <v>128</v>
      </c>
      <c r="B20" s="25">
        <v>38333</v>
      </c>
      <c r="C20" s="23" t="s">
        <v>127</v>
      </c>
      <c r="D20" s="23"/>
      <c r="E20" s="26">
        <v>54329</v>
      </c>
      <c r="F20" s="26">
        <v>5200</v>
      </c>
      <c r="G20" s="35">
        <f>E20+F20</f>
        <v>59529</v>
      </c>
      <c r="H20" s="30">
        <f>E20*0.25</f>
        <v>13582.25</v>
      </c>
      <c r="I20" s="26">
        <f>F20*0.25</f>
        <v>1300</v>
      </c>
      <c r="J20" s="35">
        <f>G20*0.25</f>
        <v>14882.25</v>
      </c>
      <c r="K20" s="33">
        <f>E20*0.75</f>
        <v>40746.75</v>
      </c>
      <c r="L20" s="26">
        <f>F20*0.75</f>
        <v>3900</v>
      </c>
      <c r="M20" s="38">
        <f>G20*0.75</f>
        <v>44646.75</v>
      </c>
      <c r="N20" s="30"/>
    </row>
    <row r="21" spans="1:14" ht="12.75">
      <c r="A21" s="98" t="s">
        <v>92</v>
      </c>
      <c r="B21" s="25"/>
      <c r="C21" s="23"/>
      <c r="D21" s="23"/>
      <c r="E21" s="26"/>
      <c r="F21" s="26"/>
      <c r="G21" s="35"/>
      <c r="H21" s="30"/>
      <c r="I21" s="26"/>
      <c r="J21" s="35"/>
      <c r="K21" s="33"/>
      <c r="L21" s="26"/>
      <c r="M21" s="38"/>
      <c r="N21" s="30"/>
    </row>
    <row r="22" spans="1:14" ht="12.75">
      <c r="A22" s="21" t="s">
        <v>129</v>
      </c>
      <c r="B22" s="25"/>
      <c r="C22" s="23"/>
      <c r="D22" s="23"/>
      <c r="E22" s="26"/>
      <c r="F22" s="26"/>
      <c r="G22" s="35"/>
      <c r="H22" s="30"/>
      <c r="I22" s="26"/>
      <c r="J22" s="35"/>
      <c r="K22" s="33"/>
      <c r="L22" s="26"/>
      <c r="M22" s="38"/>
      <c r="N22" s="30"/>
    </row>
    <row r="23" spans="1:14" ht="12.75">
      <c r="A23" s="21" t="s">
        <v>130</v>
      </c>
      <c r="B23" s="25"/>
      <c r="C23" s="23"/>
      <c r="D23" s="23"/>
      <c r="E23" s="26"/>
      <c r="F23" s="26"/>
      <c r="G23" s="35"/>
      <c r="H23" s="30"/>
      <c r="I23" s="26"/>
      <c r="J23" s="35"/>
      <c r="K23" s="33"/>
      <c r="L23" s="26"/>
      <c r="M23" s="38"/>
      <c r="N23" s="30"/>
    </row>
    <row r="24" spans="1:14" ht="12.75">
      <c r="A24" s="95" t="s">
        <v>131</v>
      </c>
      <c r="B24" s="23"/>
      <c r="C24" s="23"/>
      <c r="D24" s="23"/>
      <c r="E24" s="26"/>
      <c r="F24" s="26"/>
      <c r="G24" s="35"/>
      <c r="H24" s="30"/>
      <c r="I24" s="26"/>
      <c r="J24" s="35"/>
      <c r="K24" s="30"/>
      <c r="L24" s="26"/>
      <c r="M24" s="38"/>
      <c r="N24" s="30"/>
    </row>
    <row r="25" spans="1:14" ht="12.75">
      <c r="A25" s="20" t="s">
        <v>50</v>
      </c>
      <c r="B25" s="23"/>
      <c r="C25" s="23"/>
      <c r="D25" s="23"/>
      <c r="E25" s="26"/>
      <c r="F25" s="26"/>
      <c r="G25" s="35"/>
      <c r="H25" s="109"/>
      <c r="I25" s="26"/>
      <c r="J25" s="35"/>
      <c r="K25" s="30"/>
      <c r="L25" s="26"/>
      <c r="M25" s="38"/>
      <c r="N25" s="30"/>
    </row>
    <row r="26" spans="1:14" ht="12.75">
      <c r="A26" s="4"/>
      <c r="B26" s="23"/>
      <c r="C26" s="23"/>
      <c r="D26" s="23"/>
      <c r="E26" s="26"/>
      <c r="F26" s="26"/>
      <c r="G26" s="35"/>
      <c r="H26" s="109"/>
      <c r="I26" s="26"/>
      <c r="J26" s="35"/>
      <c r="K26" s="30"/>
      <c r="L26" s="26"/>
      <c r="M26" s="38"/>
      <c r="N26" s="30"/>
    </row>
    <row r="27" spans="1:14" ht="24">
      <c r="A27" s="99" t="s">
        <v>137</v>
      </c>
      <c r="B27" s="23"/>
      <c r="C27" s="23"/>
      <c r="D27" s="23"/>
      <c r="E27" s="23"/>
      <c r="F27" s="23"/>
      <c r="G27" s="36"/>
      <c r="H27" s="107"/>
      <c r="I27" s="23"/>
      <c r="J27" s="36"/>
      <c r="K27" s="29"/>
      <c r="L27" s="23"/>
      <c r="M27" s="39"/>
      <c r="N27" s="31"/>
    </row>
    <row r="28" spans="1:14" ht="12.75">
      <c r="A28" s="99"/>
      <c r="B28" s="23"/>
      <c r="C28" s="23"/>
      <c r="D28" s="23"/>
      <c r="E28" s="23"/>
      <c r="F28" s="23"/>
      <c r="G28" s="36"/>
      <c r="H28" s="107"/>
      <c r="I28" s="23"/>
      <c r="J28" s="36"/>
      <c r="K28" s="29"/>
      <c r="L28" s="23"/>
      <c r="M28" s="39"/>
      <c r="N28" s="31"/>
    </row>
    <row r="29" spans="1:14" ht="12.75">
      <c r="A29" s="21"/>
      <c r="B29" s="23"/>
      <c r="C29" s="23"/>
      <c r="D29" s="23"/>
      <c r="E29" s="23"/>
      <c r="F29" s="23"/>
      <c r="G29" s="36"/>
      <c r="H29" s="107"/>
      <c r="I29" s="23"/>
      <c r="J29" s="36"/>
      <c r="K29" s="34"/>
      <c r="L29" s="23"/>
      <c r="M29" s="39"/>
      <c r="N29" s="31"/>
    </row>
    <row r="30" spans="1:14" ht="12.75">
      <c r="A30" s="20" t="s">
        <v>138</v>
      </c>
      <c r="B30" s="23"/>
      <c r="C30" s="23"/>
      <c r="D30" s="23"/>
      <c r="E30" s="23"/>
      <c r="F30" s="23"/>
      <c r="G30" s="36"/>
      <c r="H30" s="107"/>
      <c r="I30" s="23"/>
      <c r="J30" s="36"/>
      <c r="K30" s="31"/>
      <c r="L30" s="23"/>
      <c r="M30" s="39"/>
      <c r="N30" s="31"/>
    </row>
    <row r="31" spans="1:14" ht="12.75">
      <c r="A31" s="95" t="s">
        <v>107</v>
      </c>
      <c r="B31" s="23"/>
      <c r="C31" s="23"/>
      <c r="D31" s="23"/>
      <c r="E31" s="23"/>
      <c r="F31" s="23"/>
      <c r="G31" s="37"/>
      <c r="H31" s="108"/>
      <c r="I31" s="23"/>
      <c r="J31" s="36"/>
      <c r="K31" s="31"/>
      <c r="L31" s="23"/>
      <c r="M31" s="39"/>
      <c r="N31" s="31"/>
    </row>
    <row r="32" spans="1:14" ht="12.75">
      <c r="A32" s="95" t="s">
        <v>132</v>
      </c>
      <c r="B32" s="23"/>
      <c r="C32" s="23"/>
      <c r="D32" s="23"/>
      <c r="E32" s="23"/>
      <c r="F32" s="23"/>
      <c r="G32" s="37"/>
      <c r="H32" s="108"/>
      <c r="I32" s="23"/>
      <c r="J32" s="36"/>
      <c r="K32" s="31"/>
      <c r="L32" s="23"/>
      <c r="M32" s="39"/>
      <c r="N32" s="31"/>
    </row>
    <row r="33" spans="1:14" ht="12.75">
      <c r="A33" s="95" t="s">
        <v>133</v>
      </c>
      <c r="B33" s="23"/>
      <c r="C33" s="23"/>
      <c r="D33" s="23"/>
      <c r="E33" s="23"/>
      <c r="F33" s="23"/>
      <c r="G33" s="37"/>
      <c r="H33" s="32"/>
      <c r="I33" s="23"/>
      <c r="J33" s="36"/>
      <c r="K33" s="31"/>
      <c r="L33" s="23"/>
      <c r="M33" s="39"/>
      <c r="N33" s="31"/>
    </row>
    <row r="34" spans="1:14" ht="12.75">
      <c r="A34" s="95" t="s">
        <v>143</v>
      </c>
      <c r="B34" s="23"/>
      <c r="C34" s="23"/>
      <c r="D34" s="23"/>
      <c r="E34" s="23"/>
      <c r="F34" s="23"/>
      <c r="G34" s="37"/>
      <c r="H34" s="32"/>
      <c r="I34" s="23"/>
      <c r="J34" s="36"/>
      <c r="K34" s="31"/>
      <c r="L34" s="23"/>
      <c r="M34" s="39"/>
      <c r="N34" s="31"/>
    </row>
    <row r="35" spans="1:14" ht="12.75">
      <c r="A35" s="97" t="s">
        <v>92</v>
      </c>
      <c r="B35" s="23"/>
      <c r="C35" s="23"/>
      <c r="D35" s="23"/>
      <c r="E35" s="23"/>
      <c r="F35" s="23"/>
      <c r="G35" s="37"/>
      <c r="H35" s="32"/>
      <c r="I35" s="23"/>
      <c r="J35" s="36"/>
      <c r="K35" s="31"/>
      <c r="L35" s="23"/>
      <c r="M35" s="39"/>
      <c r="N35" s="31"/>
    </row>
    <row r="36" spans="1:14" ht="12.75">
      <c r="A36" s="95" t="s">
        <v>134</v>
      </c>
      <c r="B36" s="23"/>
      <c r="C36" s="23"/>
      <c r="D36" s="23"/>
      <c r="E36" s="23"/>
      <c r="F36" s="23"/>
      <c r="G36" s="37"/>
      <c r="H36" s="32"/>
      <c r="I36" s="23"/>
      <c r="J36" s="36"/>
      <c r="K36" s="31"/>
      <c r="L36" s="23"/>
      <c r="M36" s="39"/>
      <c r="N36" s="31"/>
    </row>
    <row r="37" spans="1:14" ht="12.75">
      <c r="A37" s="97" t="s">
        <v>135</v>
      </c>
      <c r="B37" s="23"/>
      <c r="C37" s="23"/>
      <c r="D37" s="23"/>
      <c r="E37" s="23"/>
      <c r="F37" s="23"/>
      <c r="G37" s="37"/>
      <c r="H37" s="32"/>
      <c r="I37" s="23"/>
      <c r="J37" s="36"/>
      <c r="K37" s="31"/>
      <c r="L37" s="23"/>
      <c r="M37" s="39"/>
      <c r="N37" s="31"/>
    </row>
    <row r="38" spans="1:14" ht="12.75">
      <c r="A38" s="95" t="s">
        <v>108</v>
      </c>
      <c r="B38" s="23"/>
      <c r="C38" s="23"/>
      <c r="D38" s="23"/>
      <c r="E38" s="23"/>
      <c r="F38" s="23"/>
      <c r="G38" s="36"/>
      <c r="H38" s="31"/>
      <c r="I38" s="23"/>
      <c r="J38" s="36"/>
      <c r="K38" s="31"/>
      <c r="L38" s="23"/>
      <c r="M38" s="39"/>
      <c r="N38" s="31"/>
    </row>
    <row r="39" spans="1:14" ht="12.75">
      <c r="A39" s="95" t="s">
        <v>142</v>
      </c>
      <c r="B39" s="23"/>
      <c r="C39" s="23"/>
      <c r="D39" s="23"/>
      <c r="E39" s="23"/>
      <c r="F39" s="23"/>
      <c r="G39" s="36"/>
      <c r="H39" s="31"/>
      <c r="I39" s="23"/>
      <c r="J39" s="36"/>
      <c r="K39" s="31"/>
      <c r="L39" s="23"/>
      <c r="M39" s="39"/>
      <c r="N39" s="31"/>
    </row>
    <row r="40" spans="1:14" ht="24">
      <c r="A40" s="99" t="s">
        <v>139</v>
      </c>
      <c r="B40" s="23"/>
      <c r="C40" s="23"/>
      <c r="D40" s="23"/>
      <c r="E40" s="23"/>
      <c r="F40" s="23"/>
      <c r="G40" s="36"/>
      <c r="H40" s="31"/>
      <c r="I40" s="23"/>
      <c r="J40" s="36"/>
      <c r="K40" s="31"/>
      <c r="L40" s="23"/>
      <c r="M40" s="39"/>
      <c r="N40" s="31"/>
    </row>
    <row r="41" spans="1:14" ht="12.75">
      <c r="A41" s="95"/>
      <c r="B41" s="23"/>
      <c r="C41" s="23"/>
      <c r="D41" s="23"/>
      <c r="E41" s="23"/>
      <c r="F41" s="23"/>
      <c r="G41" s="36"/>
      <c r="H41" s="31"/>
      <c r="I41" s="23"/>
      <c r="J41" s="36"/>
      <c r="K41" s="31"/>
      <c r="L41" s="23"/>
      <c r="M41" s="39"/>
      <c r="N41" s="31"/>
    </row>
    <row r="42" spans="1:14" ht="12.75">
      <c r="A42" s="20" t="s">
        <v>140</v>
      </c>
      <c r="B42" s="23"/>
      <c r="C42" s="23"/>
      <c r="D42" s="23"/>
      <c r="E42" s="24"/>
      <c r="F42" s="23"/>
      <c r="G42" s="36"/>
      <c r="H42" s="31"/>
      <c r="I42" s="23"/>
      <c r="J42" s="36"/>
      <c r="K42" s="31"/>
      <c r="L42" s="23"/>
      <c r="M42" s="39"/>
      <c r="N42" s="31"/>
    </row>
    <row r="43" spans="1:14" ht="12.75">
      <c r="A43" s="21"/>
      <c r="B43" s="23"/>
      <c r="C43" s="23"/>
      <c r="D43" s="23"/>
      <c r="E43" s="23"/>
      <c r="F43" s="23"/>
      <c r="G43" s="36"/>
      <c r="H43" s="31"/>
      <c r="I43" s="23"/>
      <c r="J43" s="36"/>
      <c r="K43" s="31"/>
      <c r="L43" s="23"/>
      <c r="M43" s="39"/>
      <c r="N43" s="31"/>
    </row>
    <row r="44" spans="1:14" ht="12.75">
      <c r="A44" s="20" t="s">
        <v>141</v>
      </c>
      <c r="B44" s="23"/>
      <c r="C44" s="23"/>
      <c r="D44" s="23"/>
      <c r="E44" s="23"/>
      <c r="F44" s="23"/>
      <c r="G44" s="36"/>
      <c r="H44" s="31"/>
      <c r="I44" s="23"/>
      <c r="J44" s="36"/>
      <c r="K44" s="31"/>
      <c r="L44" s="23"/>
      <c r="M44" s="39"/>
      <c r="N44" s="31"/>
    </row>
    <row r="45" spans="1:14" ht="12.75">
      <c r="A45" s="4"/>
      <c r="B45" s="23"/>
      <c r="C45" s="23"/>
      <c r="D45" s="23"/>
      <c r="E45" s="23"/>
      <c r="F45" s="23"/>
      <c r="G45" s="36"/>
      <c r="H45" s="31"/>
      <c r="I45" s="23"/>
      <c r="J45" s="36"/>
      <c r="K45" s="31"/>
      <c r="L45" s="23"/>
      <c r="M45" s="39"/>
      <c r="N45" s="31"/>
    </row>
    <row r="46" spans="1:14" ht="12.75">
      <c r="A46" s="20" t="s">
        <v>8</v>
      </c>
      <c r="B46" s="23"/>
      <c r="C46" s="23"/>
      <c r="D46" s="23"/>
      <c r="E46" s="23"/>
      <c r="F46" s="23"/>
      <c r="G46" s="36"/>
      <c r="H46" s="31"/>
      <c r="I46" s="23"/>
      <c r="J46" s="36"/>
      <c r="K46" s="31"/>
      <c r="L46" s="23"/>
      <c r="M46" s="39"/>
      <c r="N46" s="31"/>
    </row>
    <row r="47" spans="1:14" ht="12.75">
      <c r="A47" s="21"/>
      <c r="B47" s="23"/>
      <c r="C47" s="23"/>
      <c r="D47" s="23"/>
      <c r="E47" s="23"/>
      <c r="F47" s="23"/>
      <c r="G47" s="36"/>
      <c r="H47" s="31"/>
      <c r="I47" s="23"/>
      <c r="J47" s="36"/>
      <c r="K47" s="31"/>
      <c r="L47" s="23"/>
      <c r="M47" s="39"/>
      <c r="N47" s="31"/>
    </row>
    <row r="48" spans="1:14" ht="12.75">
      <c r="A48" s="20" t="s">
        <v>47</v>
      </c>
      <c r="B48" s="23"/>
      <c r="C48" s="23"/>
      <c r="D48" s="23"/>
      <c r="E48" s="23"/>
      <c r="F48" s="23"/>
      <c r="G48" s="36"/>
      <c r="H48" s="31"/>
      <c r="I48" s="23"/>
      <c r="J48" s="36"/>
      <c r="K48" s="31"/>
      <c r="L48" s="23"/>
      <c r="M48" s="39"/>
      <c r="N48" s="31"/>
    </row>
    <row r="49" spans="1:14" ht="12.75">
      <c r="A49" s="21"/>
      <c r="B49" s="23"/>
      <c r="C49" s="23"/>
      <c r="D49" s="23"/>
      <c r="E49" s="23"/>
      <c r="F49" s="23"/>
      <c r="G49" s="36"/>
      <c r="H49" s="31"/>
      <c r="I49" s="23"/>
      <c r="J49" s="36"/>
      <c r="K49" s="31"/>
      <c r="L49" s="23"/>
      <c r="M49" s="39"/>
      <c r="N49" s="31"/>
    </row>
    <row r="50" spans="1:14" ht="12.75">
      <c r="A50" s="20" t="s">
        <v>48</v>
      </c>
      <c r="B50" s="23"/>
      <c r="C50" s="23"/>
      <c r="D50" s="23"/>
      <c r="E50" s="23"/>
      <c r="F50" s="23"/>
      <c r="G50" s="36"/>
      <c r="H50" s="31"/>
      <c r="I50" s="23"/>
      <c r="J50" s="36"/>
      <c r="K50" s="31"/>
      <c r="L50" s="23"/>
      <c r="M50" s="39"/>
      <c r="N50" s="31"/>
    </row>
    <row r="51" ht="5.25" customHeight="1"/>
    <row r="52" spans="1:8" ht="12.75">
      <c r="A52" s="83" t="s">
        <v>164</v>
      </c>
      <c r="B52" s="84"/>
      <c r="C52" s="84"/>
      <c r="D52" s="84"/>
      <c r="E52" s="84"/>
      <c r="F52" s="84"/>
      <c r="G52" s="84"/>
      <c r="H52" s="84"/>
    </row>
    <row r="53" spans="1:8" ht="12.75">
      <c r="A53" s="83" t="s">
        <v>118</v>
      </c>
      <c r="B53" s="84"/>
      <c r="C53" s="84"/>
      <c r="D53" s="84"/>
      <c r="E53" s="84"/>
      <c r="F53" s="84"/>
      <c r="G53" s="84"/>
      <c r="H53" s="84"/>
    </row>
    <row r="54" ht="4.5" customHeight="1"/>
    <row r="55" ht="10.5" customHeight="1"/>
    <row r="56" ht="16.5" customHeight="1">
      <c r="A56" t="s">
        <v>28</v>
      </c>
    </row>
    <row r="57" spans="1:7" ht="18.75" customHeight="1">
      <c r="A57" t="s">
        <v>29</v>
      </c>
      <c r="G57" t="s">
        <v>31</v>
      </c>
    </row>
    <row r="58" spans="1:7" ht="19.5" customHeight="1">
      <c r="A58" t="s">
        <v>33</v>
      </c>
      <c r="G58" t="s">
        <v>31</v>
      </c>
    </row>
  </sheetData>
  <printOptions/>
  <pageMargins left="0.75" right="0.75" top="0.85" bottom="0.84" header="0.44" footer="0.39"/>
  <pageSetup horizontalDpi="600" verticalDpi="600" orientation="landscape" paperSize="9" r:id="rId1"/>
  <headerFooter alignWithMargins="0">
    <oddHeader>&amp;LPrůběžná finanční monitorovací zpráva&amp;RPříloha 7 Rozhodnutí o poskytnutí dotace</oddHeader>
    <oddFooter>&amp;LStrana &amp;P&amp;RNK EQUAL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1">
      <selection activeCell="C19" sqref="C19"/>
    </sheetView>
  </sheetViews>
  <sheetFormatPr defaultColWidth="9.140625" defaultRowHeight="12.75"/>
  <cols>
    <col min="1" max="1" width="6.8515625" style="0" customWidth="1"/>
    <col min="2" max="2" width="35.57421875" style="0" customWidth="1"/>
    <col min="3" max="3" width="22.140625" style="0" customWidth="1"/>
    <col min="4" max="4" width="2.8515625" style="0" customWidth="1"/>
    <col min="6" max="6" width="13.140625" style="0" customWidth="1"/>
  </cols>
  <sheetData>
    <row r="1" spans="1:5" ht="18">
      <c r="A1" s="82" t="s">
        <v>32</v>
      </c>
      <c r="B1" s="82"/>
      <c r="C1" s="82"/>
      <c r="D1" s="82"/>
      <c r="E1" s="86"/>
    </row>
    <row r="2" ht="6" customHeight="1"/>
    <row r="3" ht="12.75" hidden="1"/>
    <row r="4" ht="12.75">
      <c r="B4" s="110" t="s">
        <v>113</v>
      </c>
    </row>
    <row r="5" ht="12.75">
      <c r="B5" s="110" t="s">
        <v>0</v>
      </c>
    </row>
    <row r="6" ht="12.75">
      <c r="B6" s="110" t="s">
        <v>1</v>
      </c>
    </row>
    <row r="7" spans="2:3" ht="15" customHeight="1">
      <c r="B7" s="110" t="s">
        <v>106</v>
      </c>
      <c r="C7" s="3"/>
    </row>
    <row r="8" ht="19.5" customHeight="1">
      <c r="B8" s="110" t="s">
        <v>147</v>
      </c>
    </row>
    <row r="9" ht="8.25" customHeight="1">
      <c r="B9" s="110"/>
    </row>
    <row r="10" ht="12.75">
      <c r="B10" s="110" t="s">
        <v>2</v>
      </c>
    </row>
    <row r="11" ht="9" customHeight="1"/>
    <row r="12" spans="2:3" ht="17.25" customHeight="1">
      <c r="B12" s="111" t="s">
        <v>22</v>
      </c>
      <c r="C12" s="13" t="s">
        <v>27</v>
      </c>
    </row>
    <row r="13" spans="2:3" ht="12.75">
      <c r="B13" s="9" t="s">
        <v>149</v>
      </c>
      <c r="C13" s="4"/>
    </row>
    <row r="14" spans="2:3" ht="12.75">
      <c r="B14" s="9" t="s">
        <v>110</v>
      </c>
      <c r="C14" s="4"/>
    </row>
    <row r="15" spans="2:3" ht="12.75">
      <c r="B15" s="9" t="s">
        <v>109</v>
      </c>
      <c r="C15" s="4"/>
    </row>
    <row r="16" spans="2:3" ht="14.25" hidden="1">
      <c r="B16" s="10"/>
      <c r="C16" s="4"/>
    </row>
    <row r="17" spans="2:3" ht="18.75" customHeight="1">
      <c r="B17" s="11" t="s">
        <v>17</v>
      </c>
      <c r="C17" s="4"/>
    </row>
    <row r="18" spans="2:3" ht="6.75" customHeight="1">
      <c r="B18" s="11"/>
      <c r="C18" s="4"/>
    </row>
    <row r="19" spans="2:3" ht="19.5" customHeight="1">
      <c r="B19" s="111" t="s">
        <v>23</v>
      </c>
      <c r="C19" s="4"/>
    </row>
    <row r="20" spans="2:3" ht="12.75">
      <c r="B20" s="9" t="s">
        <v>18</v>
      </c>
      <c r="C20" s="4"/>
    </row>
    <row r="21" spans="2:3" ht="12.75">
      <c r="B21" s="9" t="s">
        <v>19</v>
      </c>
      <c r="C21" s="4"/>
    </row>
    <row r="22" spans="2:3" ht="14.25">
      <c r="B22" s="9" t="s">
        <v>165</v>
      </c>
      <c r="C22" s="4"/>
    </row>
    <row r="23" spans="2:3" ht="14.25">
      <c r="B23" s="9" t="s">
        <v>166</v>
      </c>
      <c r="C23" s="4"/>
    </row>
    <row r="24" spans="2:3" ht="12.75">
      <c r="B24" s="9" t="s">
        <v>20</v>
      </c>
      <c r="C24" s="4"/>
    </row>
    <row r="25" spans="2:3" ht="6.75" customHeight="1">
      <c r="B25" s="15"/>
      <c r="C25" s="4"/>
    </row>
    <row r="26" spans="2:3" ht="14.25" customHeight="1">
      <c r="B26" s="11" t="s">
        <v>21</v>
      </c>
      <c r="C26" s="4"/>
    </row>
    <row r="27" spans="2:3" ht="17.25" customHeight="1">
      <c r="B27" s="12" t="s">
        <v>26</v>
      </c>
      <c r="C27" s="4"/>
    </row>
    <row r="28" spans="2:3" ht="12.75">
      <c r="B28" s="9" t="s">
        <v>24</v>
      </c>
      <c r="C28" s="4"/>
    </row>
    <row r="29" spans="2:3" ht="12.75">
      <c r="B29" s="9" t="s">
        <v>25</v>
      </c>
      <c r="C29" s="4"/>
    </row>
    <row r="30" spans="2:3" ht="12.75">
      <c r="B30" s="12" t="s">
        <v>111</v>
      </c>
      <c r="C30" s="4"/>
    </row>
    <row r="31" ht="3.75" customHeight="1" hidden="1"/>
    <row r="32" ht="5.25" customHeight="1" hidden="1"/>
    <row r="33" spans="2:5" ht="14.25" customHeight="1">
      <c r="B33" s="83" t="s">
        <v>119</v>
      </c>
      <c r="C33" s="84"/>
      <c r="E33" t="s">
        <v>28</v>
      </c>
    </row>
    <row r="34" spans="2:9" ht="11.25" customHeight="1">
      <c r="B34" s="87" t="s">
        <v>120</v>
      </c>
      <c r="C34" s="88"/>
      <c r="D34" s="14"/>
      <c r="E34" t="s">
        <v>29</v>
      </c>
      <c r="I34" s="16" t="s">
        <v>31</v>
      </c>
    </row>
    <row r="35" spans="2:9" ht="13.5" customHeight="1">
      <c r="B35" s="84" t="s">
        <v>148</v>
      </c>
      <c r="C35" s="84"/>
      <c r="E35" t="s">
        <v>30</v>
      </c>
      <c r="I35" s="16" t="s">
        <v>31</v>
      </c>
    </row>
    <row r="36" ht="7.5" customHeight="1"/>
    <row r="37" ht="16.5" customHeight="1"/>
    <row r="38" ht="15.75" customHeight="1">
      <c r="C38" s="16"/>
    </row>
    <row r="39" ht="21" customHeight="1">
      <c r="C39" s="1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&amp;LPrůběžná finanční monitorovací  zpráva&amp;RPříloha 7 Rozhodnutí o poskytnutí dotace</oddHeader>
    <oddFooter>&amp;LStrana &amp;P&amp;RNK EQUAL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F3" sqref="F3"/>
    </sheetView>
  </sheetViews>
  <sheetFormatPr defaultColWidth="9.140625" defaultRowHeight="12.75"/>
  <cols>
    <col min="1" max="1" width="5.140625" style="0" customWidth="1"/>
    <col min="2" max="2" width="43.8515625" style="0" customWidth="1"/>
    <col min="3" max="3" width="24.7109375" style="0" customWidth="1"/>
  </cols>
  <sheetData>
    <row r="1" spans="2:3" ht="21" customHeight="1">
      <c r="B1" s="112" t="s">
        <v>154</v>
      </c>
      <c r="C1" s="112"/>
    </row>
    <row r="2" spans="1:3" ht="18" customHeight="1">
      <c r="A2" t="s">
        <v>0</v>
      </c>
      <c r="C2" t="s">
        <v>106</v>
      </c>
    </row>
    <row r="3" ht="12.75">
      <c r="A3" t="s">
        <v>150</v>
      </c>
    </row>
    <row r="4" ht="4.5" customHeight="1"/>
    <row r="5" ht="12.75">
      <c r="A5" t="s">
        <v>160</v>
      </c>
    </row>
    <row r="6" spans="1:3" ht="12.75">
      <c r="A6" t="s">
        <v>167</v>
      </c>
      <c r="C6" t="s">
        <v>161</v>
      </c>
    </row>
    <row r="7" ht="12.75" hidden="1"/>
    <row r="8" ht="11.25" customHeight="1"/>
    <row r="9" spans="1:4" ht="25.5">
      <c r="A9" s="113" t="s">
        <v>159</v>
      </c>
      <c r="B9" s="13" t="s">
        <v>151</v>
      </c>
      <c r="C9" s="13" t="s">
        <v>152</v>
      </c>
      <c r="D9" s="113" t="s">
        <v>153</v>
      </c>
    </row>
    <row r="10" spans="1:4" ht="12.75">
      <c r="A10" s="4">
        <v>15</v>
      </c>
      <c r="B10" s="4"/>
      <c r="C10" s="4"/>
      <c r="D10" s="4"/>
    </row>
    <row r="11" spans="1:4" ht="12.75">
      <c r="A11" s="4">
        <v>16</v>
      </c>
      <c r="B11" s="4"/>
      <c r="C11" s="4"/>
      <c r="D11" s="4"/>
    </row>
    <row r="12" spans="1:4" ht="12.75">
      <c r="A12" s="4">
        <v>17</v>
      </c>
      <c r="B12" s="4"/>
      <c r="C12" s="4"/>
      <c r="D12" s="4"/>
    </row>
    <row r="13" spans="1:4" ht="12.75">
      <c r="A13" s="4">
        <v>18</v>
      </c>
      <c r="B13" s="4"/>
      <c r="C13" s="4"/>
      <c r="D13" s="4"/>
    </row>
    <row r="14" spans="1:4" ht="12.75">
      <c r="A14" s="4">
        <v>19</v>
      </c>
      <c r="B14" s="4"/>
      <c r="C14" s="4"/>
      <c r="D14" s="4"/>
    </row>
    <row r="15" spans="1:4" ht="12.75">
      <c r="A15" s="4">
        <v>20</v>
      </c>
      <c r="B15" s="4"/>
      <c r="C15" s="4"/>
      <c r="D15" s="4"/>
    </row>
    <row r="16" spans="1:4" ht="12.75">
      <c r="A16" s="4">
        <v>21</v>
      </c>
      <c r="B16" s="4"/>
      <c r="C16" s="4"/>
      <c r="D16" s="4"/>
    </row>
    <row r="17" spans="1:4" ht="12.75">
      <c r="A17" s="4">
        <v>22</v>
      </c>
      <c r="B17" s="4"/>
      <c r="C17" s="4"/>
      <c r="D17" s="4"/>
    </row>
    <row r="18" spans="1:4" ht="12.75">
      <c r="A18" s="4">
        <v>23</v>
      </c>
      <c r="B18" s="4"/>
      <c r="C18" s="4"/>
      <c r="D18" s="4"/>
    </row>
    <row r="19" spans="1:4" ht="12.75">
      <c r="A19" s="4">
        <v>24</v>
      </c>
      <c r="B19" s="4"/>
      <c r="C19" s="4"/>
      <c r="D19" s="4"/>
    </row>
    <row r="20" spans="1:4" ht="12.75">
      <c r="A20" s="4">
        <v>25</v>
      </c>
      <c r="B20" s="4"/>
      <c r="C20" s="4"/>
      <c r="D20" s="4"/>
    </row>
    <row r="21" spans="1:4" ht="12.75">
      <c r="A21" s="4">
        <v>26</v>
      </c>
      <c r="B21" s="4"/>
      <c r="C21" s="4"/>
      <c r="D21" s="4"/>
    </row>
    <row r="22" spans="1:4" ht="12.75">
      <c r="A22" s="4">
        <v>27</v>
      </c>
      <c r="B22" s="4"/>
      <c r="C22" s="4"/>
      <c r="D22" s="4"/>
    </row>
    <row r="23" spans="1:4" ht="12.75">
      <c r="A23" s="4">
        <v>28</v>
      </c>
      <c r="B23" s="4"/>
      <c r="C23" s="4"/>
      <c r="D23" s="4"/>
    </row>
    <row r="24" spans="1:4" ht="12.75">
      <c r="A24" s="4">
        <v>29</v>
      </c>
      <c r="B24" s="4"/>
      <c r="C24" s="4"/>
      <c r="D24" s="4"/>
    </row>
    <row r="25" spans="1:4" ht="12.75">
      <c r="A25" s="4">
        <v>30</v>
      </c>
      <c r="B25" s="4"/>
      <c r="C25" s="4"/>
      <c r="D25" s="4"/>
    </row>
    <row r="26" spans="1:4" ht="12.75">
      <c r="A26" s="4">
        <v>31</v>
      </c>
      <c r="B26" s="4"/>
      <c r="C26" s="4"/>
      <c r="D26" s="4"/>
    </row>
    <row r="27" spans="1:4" ht="12.75">
      <c r="A27" s="4">
        <v>1</v>
      </c>
      <c r="B27" s="4"/>
      <c r="C27" s="4"/>
      <c r="D27" s="4"/>
    </row>
    <row r="28" spans="1:4" ht="12.75">
      <c r="A28" s="4">
        <v>2</v>
      </c>
      <c r="B28" s="4"/>
      <c r="C28" s="4"/>
      <c r="D28" s="4"/>
    </row>
    <row r="29" spans="1:4" ht="12.75">
      <c r="A29" s="4">
        <v>3</v>
      </c>
      <c r="B29" s="4"/>
      <c r="C29" s="4"/>
      <c r="D29" s="4"/>
    </row>
    <row r="30" spans="1:4" ht="12.75">
      <c r="A30" s="4">
        <v>4</v>
      </c>
      <c r="B30" s="4"/>
      <c r="C30" s="4"/>
      <c r="D30" s="4"/>
    </row>
    <row r="31" spans="1:4" ht="12.75">
      <c r="A31" s="4">
        <v>5</v>
      </c>
      <c r="B31" s="4"/>
      <c r="C31" s="4"/>
      <c r="D31" s="4"/>
    </row>
    <row r="32" spans="1:4" ht="12.75">
      <c r="A32" s="4">
        <v>6</v>
      </c>
      <c r="B32" s="4"/>
      <c r="C32" s="4"/>
      <c r="D32" s="4"/>
    </row>
    <row r="33" spans="1:4" ht="12.75">
      <c r="A33" s="4">
        <v>7</v>
      </c>
      <c r="B33" s="4"/>
      <c r="C33" s="4"/>
      <c r="D33" s="4"/>
    </row>
    <row r="34" spans="1:4" ht="12.75">
      <c r="A34" s="4">
        <v>8</v>
      </c>
      <c r="B34" s="4"/>
      <c r="C34" s="4"/>
      <c r="D34" s="4"/>
    </row>
    <row r="35" spans="1:4" ht="12.75">
      <c r="A35" s="4">
        <v>9</v>
      </c>
      <c r="B35" s="4"/>
      <c r="C35" s="4"/>
      <c r="D35" s="4"/>
    </row>
    <row r="36" spans="1:4" ht="12.75">
      <c r="A36" s="4">
        <v>10</v>
      </c>
      <c r="B36" s="4"/>
      <c r="C36" s="4"/>
      <c r="D36" s="4"/>
    </row>
    <row r="37" spans="1:4" ht="12.75">
      <c r="A37" s="4">
        <v>11</v>
      </c>
      <c r="B37" s="4"/>
      <c r="C37" s="4"/>
      <c r="D37" s="4"/>
    </row>
    <row r="38" spans="1:4" ht="12.75">
      <c r="A38" s="4">
        <v>12</v>
      </c>
      <c r="B38" s="4"/>
      <c r="C38" s="4"/>
      <c r="D38" s="4"/>
    </row>
    <row r="39" spans="1:4" ht="12.75">
      <c r="A39" s="4">
        <v>13</v>
      </c>
      <c r="B39" s="4"/>
      <c r="C39" s="4"/>
      <c r="D39" s="4"/>
    </row>
    <row r="40" spans="1:4" ht="12.75">
      <c r="A40" s="4">
        <v>14</v>
      </c>
      <c r="B40" s="4"/>
      <c r="C40" s="4"/>
      <c r="D40" s="4"/>
    </row>
    <row r="41" spans="1:4" ht="12.75" hidden="1">
      <c r="A41" s="4"/>
      <c r="B41" s="4"/>
      <c r="C41" s="4"/>
      <c r="D41" s="4"/>
    </row>
    <row r="42" spans="1:4" ht="12.75" hidden="1">
      <c r="A42" s="4"/>
      <c r="B42" s="4"/>
      <c r="C42" s="4"/>
      <c r="D42" s="4"/>
    </row>
    <row r="43" spans="1:4" ht="12.75">
      <c r="A43" s="114"/>
      <c r="B43" s="115" t="s">
        <v>155</v>
      </c>
      <c r="C43" s="115"/>
      <c r="D43" s="4"/>
    </row>
    <row r="44" spans="1:4" ht="12.75">
      <c r="A44" s="116"/>
      <c r="B44" s="116"/>
      <c r="C44" s="116"/>
      <c r="D44" s="116"/>
    </row>
    <row r="45" spans="1:4" ht="12.75">
      <c r="A45" s="116"/>
      <c r="B45" s="116"/>
      <c r="C45" s="116"/>
      <c r="D45" s="116"/>
    </row>
    <row r="46" ht="12.75">
      <c r="A46" t="s">
        <v>162</v>
      </c>
    </row>
    <row r="47" ht="12.75">
      <c r="A47" t="s">
        <v>163</v>
      </c>
    </row>
    <row r="49" ht="12.75">
      <c r="A49" t="s">
        <v>156</v>
      </c>
    </row>
    <row r="50" spans="1:3" ht="12.75">
      <c r="A50" t="s">
        <v>157</v>
      </c>
      <c r="C50" t="s">
        <v>158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&amp;LPrůběžná finanční monitorovací zpráva&amp;RPříloha 7 Rozhodnutí o poskytnutí dotace</oddHeader>
    <oddFooter>&amp;LStrana &amp;P&amp;RNK EQUAL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Training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Grosserova</dc:creator>
  <cp:keywords/>
  <dc:description/>
  <cp:lastModifiedBy>Equal</cp:lastModifiedBy>
  <cp:lastPrinted>2005-01-25T09:53:30Z</cp:lastPrinted>
  <dcterms:created xsi:type="dcterms:W3CDTF">2004-11-29T14:15:59Z</dcterms:created>
  <dcterms:modified xsi:type="dcterms:W3CDTF">2005-01-25T09:54:48Z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-2136771472</vt:i4>
  </property>
  <property fmtid="{D5CDD505-2E9C-101B-9397-08002B2CF9AE}" pid="3" name="_EmailSubject">
    <vt:lpwstr>Přílohy + Příručka - aktuální verze</vt:lpwstr>
  </property>
  <property fmtid="{D5CDD505-2E9C-101B-9397-08002B2CF9AE}" pid="4" name="_AuthorEmail">
    <vt:lpwstr>kudejova@nvf.cz</vt:lpwstr>
  </property>
  <property fmtid="{D5CDD505-2E9C-101B-9397-08002B2CF9AE}" pid="5" name="_AuthorEmailDisplayName">
    <vt:lpwstr>Kudejova, Eva</vt:lpwstr>
  </property>
</Properties>
</file>